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<sst xmlns="http://schemas.openxmlformats.org/spreadsheetml/2006/main" count="118" uniqueCount="40">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</sst>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483942245.65</v>
      </c>
      <c r="C6" s="13">
        <v>450834556.86</v>
      </c>
      <c r="D6" s="8">
        <f>B6-C6</f>
        <v>33107688.78999996</v>
      </c>
    </row>
    <row r="7" spans="1:4" ht="12.75">
      <c r="A7" s="12" t="s">
        <v>12</v>
      </c>
      <c r="B7" s="13">
        <f>58076468.6+12000000</f>
        <v>70076468.6</v>
      </c>
      <c r="C7" s="7">
        <v>21140801.7</v>
      </c>
      <c r="D7" s="8">
        <f>B7-C7</f>
        <v>48935666.89999999</v>
      </c>
    </row>
    <row r="8" spans="1:4" ht="17.25" customHeight="1">
      <c r="A8" s="4" t="s">
        <v>4</v>
      </c>
      <c r="B8" s="3">
        <f>SUM(B6:B7)</f>
        <v>554018714.25</v>
      </c>
      <c r="C8" s="3">
        <f>SUM(C6:C7)</f>
        <v>471975358.56</v>
      </c>
      <c r="D8" s="3">
        <f>SUM(D6:D7)</f>
        <v>82043355.68999995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</f>
        <v>4300000</v>
      </c>
      <c r="C6" s="7">
        <v>3679630.91</v>
      </c>
      <c r="D6" s="8">
        <f>B6-C6</f>
        <v>620369.0899999999</v>
      </c>
    </row>
    <row r="7" spans="1:4" ht="17.25" customHeight="1">
      <c r="A7" s="4" t="s">
        <v>4</v>
      </c>
      <c r="B7" s="3">
        <f>SUM(B6:B6)</f>
        <v>4300000</v>
      </c>
      <c r="C7" s="3">
        <f>SUM(C6:C6)</f>
        <v>3679630.91</v>
      </c>
      <c r="D7" s="3">
        <f>SUM(D6:D6)</f>
        <v>620369.0899999999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1434155</v>
      </c>
      <c r="C6" s="7">
        <v>691421.04</v>
      </c>
      <c r="D6" s="8">
        <f>B6-C6</f>
        <v>742733.96</v>
      </c>
    </row>
    <row r="7" spans="1:4" ht="56.25">
      <c r="A7" s="17" t="s">
        <v>29</v>
      </c>
      <c r="B7" s="7">
        <v>1200000</v>
      </c>
      <c r="C7" s="19">
        <v>897126.81</v>
      </c>
      <c r="D7" s="8">
        <f>B7-C7</f>
        <v>302873.18999999994</v>
      </c>
    </row>
    <row r="8" spans="1:4" ht="78.75">
      <c r="A8" s="12" t="s">
        <v>38</v>
      </c>
      <c r="B8" s="7">
        <v>2932401</v>
      </c>
      <c r="C8" s="13">
        <v>1068744.26</v>
      </c>
      <c r="D8" s="8">
        <f>B8-C8</f>
        <v>1863656.74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8531673</v>
      </c>
      <c r="C10" s="3">
        <f>SUM(C6:C9)</f>
        <v>3533400.91</v>
      </c>
      <c r="D10" s="3">
        <f>SUM(D6:D9)</f>
        <v>4998272.09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7884979.18</v>
      </c>
      <c r="D6" s="8">
        <f>B6-C6</f>
        <v>13516004.82</v>
      </c>
    </row>
    <row r="7" spans="1:4" ht="45">
      <c r="A7" s="17" t="s">
        <v>28</v>
      </c>
      <c r="B7" s="13">
        <v>4602347</v>
      </c>
      <c r="C7" s="13">
        <v>1693578.96</v>
      </c>
      <c r="D7" s="8">
        <f>B7-C7</f>
        <v>2908768.04</v>
      </c>
    </row>
    <row r="8" spans="1:4" ht="56.25">
      <c r="A8" s="17" t="s">
        <v>29</v>
      </c>
      <c r="B8" s="13">
        <v>4500000</v>
      </c>
      <c r="C8" s="13">
        <v>2393572.16</v>
      </c>
      <c r="D8" s="8">
        <f>B8-C8</f>
        <v>2106427.84</v>
      </c>
    </row>
    <row r="9" spans="1:4" ht="90">
      <c r="A9" s="12" t="s">
        <v>30</v>
      </c>
      <c r="B9" s="13">
        <v>3600000</v>
      </c>
      <c r="C9" s="13">
        <v>1516135.18</v>
      </c>
      <c r="D9" s="8">
        <f>B9-C9</f>
        <v>2083864.82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34103331</v>
      </c>
      <c r="C11" s="3">
        <f>SUM(C6:C10)</f>
        <v>13488265.48</v>
      </c>
      <c r="D11" s="3">
        <f>SUM(D6:D10)</f>
        <v>20615065.52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44466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2021-09-24T11:52:28Z</dcterms:modified>
  <cp:category/>
  <cp:version/>
  <cp:contentType/>
  <cp:contentStatus/>
</cp:coreProperties>
</file>